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atchada-PC\Desktop\กกจ. สไปร์ท\ITA\ITA แก้ไขข้อมูล Final\"/>
    </mc:Choice>
  </mc:AlternateContent>
  <xr:revisionPtr revIDLastSave="0" documentId="8_{730B2720-0ECF-4217-BD38-30D0BD553D9A}" xr6:coauthVersionLast="36" xr6:coauthVersionMax="36" xr10:uidLastSave="{00000000-0000-0000-0000-000000000000}"/>
  <bookViews>
    <workbookView xWindow="0" yWindow="0" windowWidth="20490" windowHeight="6525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<sst xmlns="http://schemas.openxmlformats.org/spreadsheetml/2006/main" count="454" uniqueCount="135">
  <si>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</si>
  <si>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</si>
  <si>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</si>
  <si>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</si>
  <si>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</si>
  <si>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</si>
  <si>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</si>
  <si>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</si>
  <si>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</si>
  <si>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</si>
  <si>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</si>
  <si>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</si>
  <si>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</si>
  <si>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</si>
  <si>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</si>
  <si>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</si>
  <si>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</si>
  <si>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</si>
  <si>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</si>
  <si>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</si>
  <si>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</si>
  <si>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</si>
  <si>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</si>
  <si>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</si>
  <si>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</si>
  <si>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</si>
  <si>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</si>
  <si>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</si>
  <si>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</si>
  <si>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</si>
  <si>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</si>
  <si>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</si>
  <si>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</si>
  <si>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</si>
  <si>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</si>
  <si>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</si>
  <si>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</si>
  <si>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</si>
  <si>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</si>
  <si>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</si>
  <si>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</si>
  <si>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</si>
  <si>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</si>
  <si>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</si>
  <si>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</si>
  <si>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</si>
  <si>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</si>
  <si>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</si>
  <si>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</si>
  <si>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</si>
  <si>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</si>
  <si>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</si>
  <si>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</si>
  <si>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</si>
  <si>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</si>
  <si>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สดช.</t>
  </si>
  <si>
    <t>หลักสี่</t>
  </si>
  <si>
    <t>กรุงเทพฯ</t>
  </si>
  <si>
    <t>กระทรวงดิจิทัลเพื่อเศรษฐกิจและสังคม</t>
  </si>
  <si>
    <t>ส่วนราชการ</t>
  </si>
  <si>
    <r>
      <t xml:space="preserve">โครงการพัฒนาบริการโครงสร้างพื้นฐานและความมั่นคงปลอดภัย
ด้านดิจิทัล (Infrastructure and Security)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บริการระบบคลาวด์กลางภาครัฐ (Government Data Center and Cloud service : GDCC) ประจำปีงบประมาณ พ.ศ. 2568</t>
    </r>
  </si>
  <si>
    <t>พ.ร.บ. งบประมาณรายจ่าย
2568</t>
  </si>
  <si>
    <t>อยู่ระหว่างระยะสัญญา</t>
  </si>
  <si>
    <t>วิธีเฉพาะเจาะจง</t>
  </si>
  <si>
    <t>บมจ. โทรคมนาคมแห่งชาติ</t>
  </si>
  <si>
    <t>เช่าโครงการบริการระบบคลาวด์กลางภาครัฐ (Government Data Center and Service : GDCC) ประจำปีงบประมาณ พ.ศ. 2567 (งบประมาณกองทุนพัฒนาดิจิทัลฯ)</t>
  </si>
  <si>
    <r>
      <t xml:space="preserve">โครงการยกระดับศูนย์การเรียนรู้ ICT ชุมชนสู่ศูนย์ดิจิทัลชุมชน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การเช่าอุปกรณ์สนับสนุนศูนย์ดิจิทัลชุมชน ปีงบประมาณ พ.ศ. 2568</t>
    </r>
  </si>
  <si>
    <t>ยังไม่ได้ลงนามในสัญญา</t>
  </si>
  <si>
    <t>วิธีประกาศเชิญชวนทั่วไป</t>
  </si>
  <si>
    <t>โครงการบริการระบบคลาวด์กลางภาครัฐ (Government Data 
Center and Cloud Service : GDCC) สำหรับระบบงานทั่วไปหรือบริการข้อมูลเปิด (Open Data)</t>
  </si>
  <si>
    <r>
      <t xml:space="preserve">โครงการอินเทอร์เน็ตสาธารณะเพื่อพัฒนาคุณภาพชีวิต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การจัดให้มีบริการอินเทอร์เน็ตสาธารณะเพื่อพัฒนาคุณภาพชีวิต</t>
    </r>
  </si>
  <si>
    <r>
      <t xml:space="preserve">โครงการพัฒนาระบบคลาวด์กลางด้านสาธารณสุขของประเทศไทย </t>
    </r>
    <r>
      <rPr>
        <b/>
        <sz val="16"/>
        <color theme="1"/>
        <rFont val="TH SarabunPSK"/>
        <family val="2"/>
      </rPr>
      <t>กิจกรรมที่ ๒</t>
    </r>
    <r>
      <rPr>
        <sz val="16"/>
        <color theme="1"/>
        <rFont val="TH SarabunPSK"/>
        <family val="2"/>
      </rPr>
      <t xml:space="preserve"> การจัดหาบริการระบบคลาวด์กลางด้านสาธารณสุข</t>
    </r>
  </si>
  <si>
    <r>
      <t xml:space="preserve">เช่าโครงการพัฒนาบริการโครงสร้างพื้นฐานและความมั่นคงปลอดภัยด้านดิจิทัล (Infrastructure and Security)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บริการระบบคลาวด์กลางภาครัฐ (Government Data Center and Service : GDCC) ประจำปีงบประมาณ พ.ศ. 2567</t>
    </r>
  </si>
  <si>
    <r>
      <t xml:space="preserve">โครงการอินเทอร์เน็ตสาธารณะเพื่อพัฒนาคุณภาพชีวิต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การบำรุงรักษาโครงข่ายการบริการอินเทอร์เน็ตสาธารณะเพื่อพัฒนาคุณภาพชีวิต</t>
    </r>
  </si>
  <si>
    <t>โครงการส่งเสริมและพัฒนาทักษะความรู้เพื่อขับเคลื่อนและยกระดับ
กำลังคนดิจิทัลระดับอำเภอ</t>
  </si>
  <si>
    <t>วิธีคัดเลือก</t>
  </si>
  <si>
    <t>โครงการพัฒนาแพลตฟอร์มภาครัฐเพื่อรองรับการพัฒนาทักษะดิจิทัลเรียนรู้มีรายได้เรียนรู้ง่ายตลอดชีวิตผ่านรูปแบบ Learn to Earn</t>
  </si>
  <si>
    <t>โครงการการให้บริการอินเทอร์เน็ตสาธารณะและบำรุงรักษา
โครงข่ายเน็ตประชารัฐ และส่วนต่อขยายอินเทอร์เน็ตความเร็วสูง
 เพื่อพัฒนาคุณภาพชีวิต (โครงการงบ Big Rock) กิจกรรม การจัด
ให้มีบริการอินเทอร์เน็ตสาธารณะผ่านโครงข่ายเน็ตประชารัฐ</t>
  </si>
  <si>
    <t>โครงการพัฒนาแพลตฟอร์มป้องกันการโทรหลอกลวง DE-FENCE</t>
  </si>
  <si>
    <t xml:space="preserve">โครงการจัดทำนโยบายส่งเสริมการลงทุนโครงสร้าง พื้นฐานด้านดิจิทัลและอวกาศ (Digital and Space Infrastructure Investment Policies) </t>
  </si>
  <si>
    <t>โครงการการเป็นเจ้าภาพจัดการประชุมรัฐมนตรีอาเซียนด้านดิจิทัล (ASEAN Digital Ministers' Meeting : ADGMIN) ครั้งที่ 5 และการประชุมที่เกี่ยวข้อง</t>
  </si>
  <si>
    <t>บริษัท การะเกด เอ็นเทอร์เทนเม้นท์ จำกัด</t>
  </si>
  <si>
    <r>
      <t xml:space="preserve">โครงการเตรียมความพร้อมด้านระบบเครือข่ายคอมพิวเตอร์สำหรับการย้ายสถานที่ปฏิบัติงาน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จัดทำห้องประชุมของสำนักงานคณะกรรมการดิจิทัลเพื่อเศรษฐกิจและสังคมแห่งชาติ </t>
    </r>
  </si>
  <si>
    <t>พ.ร.บ. งบประมาณรายจ่าย
2567</t>
  </si>
  <si>
    <r>
      <t xml:space="preserve">โครงการพัฒนาประสิทธิภาพการวัดมูลค่าเศรษฐกิจดิจิทัล (Digital Contribution to GDP)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พัฒนาประสิทธิภาพการวัดมูลค่าเศรษฐกิจดิจิทัล (DigitalContribution to GDP) ประจำปี พ.ศ. 2568</t>
    </r>
  </si>
  <si>
    <t>บริษัท เอ็กเซลเลนท์ บิสเนจแมเนจเม้นท์ จำกัด</t>
  </si>
  <si>
    <t>โครงการบริหารจัดการการรับรองหลักสูตรและส่งเสริม การพัฒนาทักษะด้านดิจิทัลสําหรับหน่วยงานภาครัฐ</t>
  </si>
  <si>
    <t>บริษัท ไทม์ คอนซัลติ้ง จำกัด</t>
  </si>
  <si>
    <t>โครงการพัฒนากรอบแนวทางการเปลี่ยนผ่านนวัตกรรม AI ของอาเซียน</t>
  </si>
  <si>
    <t>โครงการ Thailand Digital Outlook ประจำปี พ.ศ.2568</t>
  </si>
  <si>
    <t>บริษัท ไทม์ คอนซัลติ้ง จ ากัด</t>
  </si>
  <si>
    <r>
      <t xml:space="preserve">โครงการเตรียมความพร้อมด้านระบบเครือข่ายคอมพิวเตอร์สำหรับ การย้ายสถานที่ปฏิบัติงาน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ติดตั้งระบบเครือข่าย ด้วยวิธีประกวดราคาอิเล็กทรอนิกส์ (e-bidding)</t>
    </r>
  </si>
  <si>
    <t>บริษัท แอ็ดวานซ์ โนว์เลจ
เทคโนโลยี จำกัด</t>
  </si>
  <si>
    <t>โครงการกิจกรรมยกระดับสมรรถนะประชากรเพื่อให้พร้อมเข้าสู่ การเป็นพลเมืองดิจิทัล ภายใต้โครงการสำรวจข้อมูลสถานภาพรู้เท่าทันสื่อและสารสนเทศของประเทศไทย</t>
  </si>
  <si>
    <t>โครงการจ้างที่ปรึกษาเพื่อศึกษารูปแบบสําหรับการให้บริการอินเทอร์เน็ตสาธารณะเพื่อพัฒนาคุณภาพชีวิต</t>
  </si>
  <si>
    <t>โครงการจ้างบำรุงรักษาอุปกรณ์คอมพิวเตอร์ และต่ออายุลิขสิทธิ์ซอฟต์แวร์สำหรับ ดำเนินโครงการ Digital Workplace Transformationประจำปีงบประมาณ พ.ศ. 2568</t>
  </si>
  <si>
    <r>
      <t xml:space="preserve">โครงการสร้างรากฐานเพื่อความพร้อมด้านดิจิทัล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การเป็นเจ้าภาพจัดการประชุมคณะมนตรีองค์การ APSCO ครั้งที่ ๑๙</t>
    </r>
  </si>
  <si>
    <r>
      <t xml:space="preserve">โครงการพัฒนาสู่การเป็นองค์กรดิจิทัล 
</t>
    </r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จัดทำแผนสมรรถนะหลักและสมรรถนะเฉพาะตามที่ลักษณะงานที่ปฏิบัติ (Specific competency) สำนักงานคณะกรรมการดิจิทัลเพื่อเศรษฐกิจและสังคมแห่งชาติ</t>
    </r>
  </si>
  <si>
    <t>โครงการการพัฒนาเครือข่ายอาสาสมัครดิจิทัล (อสด.)</t>
  </si>
  <si>
    <t>ธุรกิจค้าร่วม ซีเอไพร์มดิจิทัล</t>
  </si>
  <si>
    <t>โครงการบำรุงรักษาระบบประมวลข้อมูลดิจิทัลอัจฉริยะสำหรับ
ศูนย์วิเคราะห์ข้อมูลเพื่อเศรษฐกิจและสังคมดิจิทัล 
ประจำปีงบประมาณ พ.ศ. ๒๕๖๘</t>
  </si>
  <si>
    <t>บริษัท ซีดีจี ซิสเต็มส์ จำกัด</t>
  </si>
  <si>
    <t>จ้างเหมาบริหารจัดการระบบคอมพิวเตอร์และเครือข่าย
ประจำปีงบประมาณ พ.ศ. 2568 โดยวิธีเฉพาะเจาะจง</t>
  </si>
  <si>
    <t>บริษัท รูธ วิคเตอร์ (ประเทศไทย) จำกัด</t>
  </si>
  <si>
    <t>จ้างเหมาดำเนินการกิจกรรมย้ายศูนย์ดิจิทัลชุมชนต้นแบบจากอาคารบีไปพื้นที่อาคารซี พร้อมออกแบบและปรับปรุงพื้นที่ ภายใต้โครงการเตรียมความพร้อมด้านระบบเครือข่ายคอมพิวเตอร์สำหรับย้ายสถานที่ปฏิบัติงาน</t>
  </si>
  <si>
    <t>บริษัท หัวเวียง จำกัด</t>
  </si>
  <si>
    <t>กิจกรรมเผยแพร่ข้อมูลข่าวสารเพื่อการพัฒนาดิจิทัลเพื่อเศรษฐกิจและสังคมของประเทศ ภายใต้ผลผลิตการพัฒนาโครงสร้างพื้นฐานดิจิทัล</t>
  </si>
  <si>
    <t>บริษัท เอ็นไอ.คอม จำกัด</t>
  </si>
  <si>
    <t>จ้างบริการรักษาความปลอดภัยภายในบริเวณสำนักงานคณะกรรมการดิจิทัลเพื่อเศรษฐกิจและสังคมแห่งชาติ</t>
  </si>
  <si>
    <t>องค์การสงเคราะห์ทหารผ่านศึกองค์การสงเคราะห์ทหารผ่านศึก</t>
  </si>
  <si>
    <t>ซื้อวัสดุสำนักงานและวัสดุคอมพิวเตอร์ จำนวน 11 รายการ</t>
  </si>
  <si>
    <t>สิ้นสุดระยะสัญญา</t>
  </si>
  <si>
    <t>บริษัท ไอซัพพลาย จำกัด</t>
  </si>
  <si>
    <t>68049090945</t>
  </si>
  <si>
    <t>เช่าใช้บริการ Adobe Creative Cloud for Team</t>
  </si>
  <si>
    <t>บริษัท ไทยแวร์ คอมมิวนิเคชั่น จำกัด</t>
  </si>
  <si>
    <t>67099470549</t>
  </si>
  <si>
    <t>จ้างเหมาตัดเย็บผ้าไทยสำหรับผู้บริหาร</t>
  </si>
  <si>
    <t>ร้านขวัญสิริลักษณ์ผ้าไทย</t>
  </si>
  <si>
    <t>รายการนี้เป็นรายการที่ไม่ต้องดำเนินการผ่านระบบ e-GP ตามกรณีการจัดซื้อจัดจ้างที่ไม่ต้องดำเนินการระบบ e-GP ตามหนังสือกรมบัญชีกลาง ด่วนที่สุดที่ กค0405.4/ว332 ลงวันที่ 24 สิงหาคม 2560 ตามข้อ 2.2</t>
  </si>
  <si>
    <t>T-shirt (สีดำ)</t>
  </si>
  <si>
    <t>ร้านปิงปอง โบ๊เบ๊ทาวเวอร์</t>
  </si>
  <si>
    <t>จ้างทำป้ายโลโก้ BDE พร้อมชื่อสำนักงานในห้องประชุม 1</t>
  </si>
  <si>
    <t>ห้างหุ้มส่วนจำกัด ธนกฤตการป้าย</t>
  </si>
  <si>
    <t>เช่าใช้บริการ Line premium</t>
  </si>
  <si>
    <t>บริษัท เบนช์มาร์ค วิชั่น จำกัด</t>
  </si>
  <si>
    <t>67099470818</t>
  </si>
  <si>
    <t>ซื้อหมึกพิมพ์ OKI363 C</t>
  </si>
  <si>
    <t>จ้างทำป้ายชื่อผู้บริหาร</t>
  </si>
  <si>
    <t>นายพงศธร สุนพงษ์ศรี</t>
  </si>
  <si>
    <t>เงินกองทุน DE</t>
  </si>
  <si>
    <t>หมายเหตุ : รายการจัดซื้อจัดจ้างของ สำนักงานคณะกรรมการดิจิทัลเพื่อเศรษฐกิจและสังคมแห่งชาติ ทั้งในส่วนงบลงทุนและงบอื่นๆ มีจำนวนรวมทั้งสิ้น 39 รายการ</t>
  </si>
  <si>
    <t>กองทุนสวัสดิการ สดช.</t>
  </si>
  <si>
    <t xml:space="preserve">พ.ร.บ. งบประมาณรายจ่าย
2568
</t>
  </si>
  <si>
    <t>บริษัท โทรคมนาคมแห่งชาติ จำกัด 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</si>
</sst>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 applyProtection="1">
      <alignment horizontal="right" vertical="top" wrapText="1"/>
      <protection locked="0"/>
    </xf>
    <xf numFmtId="43" fontId="1" fillId="0" borderId="4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4" fontId="1" fillId="0" borderId="1" xfId="1" applyNumberFormat="1" applyFont="1" applyBorder="1" applyAlignment="1" applyProtection="1">
      <alignment horizontal="right"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4" fontId="1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 applyProtection="1">
      <alignment horizontal="left" vertical="top" wrapText="1"/>
      <protection locked="0"/>
    </xf>
    <xf numFmtId="43" fontId="1" fillId="0" borderId="4" xfId="1" applyNumberFormat="1" applyFont="1" applyBorder="1" applyAlignment="1">
      <alignment horizontal="right" vertical="top"/>
    </xf>
    <xf numFmtId="43" fontId="1" fillId="0" borderId="1" xfId="0" applyNumberFormat="1" applyFont="1" applyBorder="1" applyAlignment="1" applyProtection="1">
      <alignment horizontal="center" vertical="top" wrapText="1"/>
      <protection locked="0"/>
    </xf>
    <xf numFmtId="43" fontId="1" fillId="0" borderId="4" xfId="0" applyNumberFormat="1" applyFont="1" applyBorder="1" applyAlignment="1">
      <alignment horizontal="center" vertical="top"/>
    </xf>
    <xf numFmtId="4" fontId="1" fillId="0" borderId="4" xfId="1" applyNumberFormat="1" applyFont="1" applyBorder="1" applyAlignment="1" applyProtection="1">
      <alignment horizontal="right" vertical="top" wrapText="1"/>
      <protection locked="0"/>
    </xf>
    <xf numFmtId="43" fontId="1" fillId="0" borderId="4" xfId="0" applyNumberFormat="1" applyFont="1" applyBorder="1" applyAlignment="1">
      <alignment horizontal="center" vertical="top" wrapText="1"/>
    </xf>
    <xf numFmtId="43" fontId="1" fillId="0" borderId="1" xfId="1" applyNumberFormat="1" applyFont="1" applyBorder="1" applyAlignment="1">
      <alignment horizontal="right" vertical="top"/>
    </xf>
    <xf numFmtId="4" fontId="1" fillId="0" borderId="0" xfId="1" applyNumberFormat="1" applyFont="1" applyBorder="1" applyAlignment="1" applyProtection="1">
      <alignment horizontal="right" vertical="top" wrapText="1"/>
      <protection locked="0"/>
    </xf>
    <xf numFmtId="43" fontId="1" fillId="0" borderId="1" xfId="1" applyNumberFormat="1" applyFont="1" applyBorder="1" applyAlignment="1">
      <alignment horizontal="right" vertical="top" wrapText="1"/>
    </xf>
    <xf numFmtId="4" fontId="1" fillId="0" borderId="4" xfId="1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/>
    </xf>
    <xf numFmtId="43" fontId="1" fillId="0" borderId="5" xfId="1" applyNumberFormat="1" applyFont="1" applyBorder="1" applyAlignment="1">
      <alignment horizontal="right" vertical="top"/>
    </xf>
    <xf numFmtId="43" fontId="1" fillId="0" borderId="5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 applyProtection="1">
      <alignment horizontal="center" vertical="top" wrapText="1"/>
      <protection locked="0"/>
    </xf>
    <xf numFmtId="4" fontId="1" fillId="0" borderId="7" xfId="1" applyNumberFormat="1" applyFont="1" applyBorder="1" applyAlignment="1">
      <alignment horizontal="right" vertical="top" wrapText="1"/>
    </xf>
    <xf numFmtId="43" fontId="1" fillId="0" borderId="7" xfId="0" applyNumberFormat="1" applyFont="1" applyBorder="1" applyAlignment="1">
      <alignment horizontal="right" vertical="top"/>
    </xf>
    <xf numFmtId="4" fontId="1" fillId="0" borderId="5" xfId="1" applyNumberFormat="1" applyFont="1" applyBorder="1" applyAlignment="1">
      <alignment horizontal="right" vertical="top" wrapText="1"/>
    </xf>
    <xf numFmtId="43" fontId="1" fillId="0" borderId="5" xfId="0" applyNumberFormat="1" applyFont="1" applyBorder="1" applyAlignment="1">
      <alignment horizontal="right" vertical="top"/>
    </xf>
    <xf numFmtId="43" fontId="1" fillId="0" borderId="4" xfId="0" applyNumberFormat="1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1" fillId="0" borderId="8" xfId="0" applyFont="1" applyFill="1" applyBorder="1" applyAlignment="1">
      <alignment horizontal="left" vertical="top" wrapText="1"/>
    </xf>
    <xf numFmtId="4" fontId="1" fillId="0" borderId="8" xfId="1" applyNumberFormat="1" applyFont="1" applyBorder="1" applyAlignment="1">
      <alignment horizontal="right" vertical="top" wrapText="1"/>
    </xf>
    <xf numFmtId="0" fontId="1" fillId="0" borderId="8" xfId="0" applyFont="1" applyFill="1" applyBorder="1" applyAlignment="1">
      <alignment horizontal="center" vertical="top" wrapText="1"/>
    </xf>
    <xf numFmtId="4" fontId="1" fillId="0" borderId="8" xfId="0" applyNumberFormat="1" applyFont="1" applyBorder="1" applyAlignment="1" applyProtection="1">
      <alignment horizontal="right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0" fontId="1" fillId="0" borderId="8" xfId="0" applyNumberFormat="1" applyFont="1" applyBorder="1" applyAlignment="1" applyProtection="1">
      <alignment horizontal="center" vertical="top" wrapText="1"/>
      <protection locked="0"/>
    </xf>
    <xf numFmtId="0" fontId="5" fillId="0" borderId="8" xfId="0" applyFont="1" applyFill="1" applyBorder="1" applyAlignment="1">
      <alignment horizontal="left" vertical="top" wrapText="1"/>
    </xf>
    <xf numFmtId="43" fontId="1" fillId="0" borderId="8" xfId="1" applyNumberFormat="1" applyFont="1" applyBorder="1" applyAlignment="1">
      <alignment horizontal="right" vertical="top"/>
    </xf>
    <xf numFmtId="43" fontId="1" fillId="0" borderId="8" xfId="0" applyNumberFormat="1" applyFont="1" applyBorder="1" applyAlignment="1">
      <alignment horizontal="right" vertical="top"/>
    </xf>
    <xf numFmtId="43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 wrapText="1"/>
      <protection locked="0"/>
    </xf>
    <xf numFmtId="4" fontId="1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4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43" fontId="1" fillId="2" borderId="6" xfId="1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 wrapText="1"/>
    </xf>
    <xf numFmtId="43" fontId="1" fillId="2" borderId="1" xfId="0" applyNumberFormat="1" applyFont="1" applyFill="1" applyBorder="1" applyAlignment="1" applyProtection="1">
      <alignment horizontal="center" vertical="top" wrapText="1"/>
      <protection locked="0"/>
    </xf>
    <xf numFmtId="43" fontId="1" fillId="2" borderId="6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4" fontId="1" fillId="2" borderId="1" xfId="1" applyNumberFormat="1" applyFont="1" applyFill="1" applyBorder="1" applyAlignment="1" applyProtection="1">
      <alignment horizontal="right" vertical="top" wrapText="1"/>
      <protection locked="0"/>
    </xf>
    <xf numFmtId="4" fontId="1" fillId="2" borderId="1" xfId="0" applyNumberFormat="1" applyFont="1" applyFill="1" applyBorder="1" applyAlignment="1" applyProtection="1">
      <alignment horizontal="right" vertical="top" wrapText="1"/>
      <protection locked="0"/>
    </xf>
    <xf numFmtId="43" fontId="1" fillId="2" borderId="5" xfId="0" applyNumberFormat="1" applyFont="1" applyFill="1" applyBorder="1" applyAlignment="1">
      <alignment horizontal="right" vertical="top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0" fontId="1" fillId="0" borderId="1" xfId="0" applyFont="1" applyBorder="1" applyAlignment="1" applyProtection="1">
      <alignment wrapText="1"/>
    </xf>
    <xf numFmtId="0" fontId="1" fillId="2" borderId="1" xfId="0" applyFont="1" applyFill="1" applyBorder="1" applyAlignment="1" applyProtection="1">
      <alignment wrapText="1"/>
    </xf>
    <xf numFmtId="0" fontId="1" fillId="0" borderId="1" xfId="0" applyFont="1" applyBorder="1" applyAlignment="1" applyProtection="1"/>
    <xf numFmtId="0" fontId="1" fillId="0" borderId="0" xfId="0" applyFont="1" applyAlignment="1" applyProtection="1"/>
    <xf numFmtId="0" fontId="1" fillId="0" borderId="1" xfId="0" applyFont="1" applyBorder="1" applyAlignment="1">
      <alignment horizontal="left" vertical="top" wrapText="1"/>
    </xf>
    <xf numFmtId="0" fontId="8" fillId="0" borderId="0" xfId="0" applyFont="1" applyProtection="1">
      <protection locked="0"/>
    </xf>
  </cellXfs>
  <cellStyles count="2">
    <cellStyle name="Currency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>
    <filterColumn colId="9">
      <filters blank="1">
        <filter val="พ.ร.บ. งบประมาณรายจ่าย_x000a_2568"/>
        <filter val="พ.ร.บ. งบประมาณรายจ่าย_x000a_2568_x000a_"/>
      </filters>
    </filterColumn>
  </autoFilter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4" zoomScaleNormal="100" workbookViewId="0">
      <selection activeCell="C28" sqref="C2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9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93"/>
    </row>
    <row r="19" spans="1:4" ht="42">
      <c r="A19" s="7" t="s">
        <v>18</v>
      </c>
      <c r="B19" s="10" t="s">
        <v>1</v>
      </c>
      <c r="C19" s="11" t="s">
        <v>32</v>
      </c>
      <c r="D19" s="93"/>
    </row>
    <row r="20" spans="1:4" ht="189">
      <c r="A20" s="7" t="s">
        <v>19</v>
      </c>
      <c r="B20" s="10" t="s">
        <v>2</v>
      </c>
      <c r="C20" s="12" t="s">
        <v>33</v>
      </c>
      <c r="D20" s="93"/>
    </row>
    <row r="21" spans="1:4" ht="189">
      <c r="A21" s="7" t="s">
        <v>20</v>
      </c>
      <c r="B21" s="10" t="s">
        <v>3</v>
      </c>
      <c r="C21" s="12" t="s">
        <v>36</v>
      </c>
      <c r="D21" s="93"/>
    </row>
    <row r="22" spans="1:4" ht="168">
      <c r="A22" s="7" t="s">
        <v>21</v>
      </c>
      <c r="B22" s="10" t="s">
        <v>4</v>
      </c>
      <c r="C22" s="12" t="s">
        <v>40</v>
      </c>
      <c r="D22" s="93"/>
    </row>
    <row r="23" spans="1:4" ht="168">
      <c r="A23" s="7" t="s">
        <v>22</v>
      </c>
      <c r="B23" s="10" t="s">
        <v>5</v>
      </c>
      <c r="C23" s="12" t="s">
        <v>34</v>
      </c>
      <c r="D23" s="9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1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4" sqref="E44"/>
    </sheetView>
  </sheetViews>
  <sheetFormatPr defaultColWidth="9" defaultRowHeight="21"/>
  <cols>
    <col min="1" max="1" width="5.140625" style="87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88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3" customFormat="1" ht="126">
      <c r="A2" s="89">
        <v>1</v>
      </c>
      <c r="B2" s="24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60</v>
      </c>
      <c r="I2" s="26">
        <v>1106705600</v>
      </c>
      <c r="J2" s="27" t="s">
        <v>61</v>
      </c>
      <c r="K2" s="28" t="s">
        <v>62</v>
      </c>
      <c r="L2" s="27" t="s">
        <v>63</v>
      </c>
      <c r="M2" s="29">
        <v>1106702031.4000001</v>
      </c>
      <c r="N2" s="30">
        <v>1106230539</v>
      </c>
      <c r="O2" s="31" t="s">
        <v>64</v>
      </c>
      <c r="P2" s="32">
        <v>67099361821</v>
      </c>
    </row>
    <row r="3" spans="1:16" s="38" customFormat="1" ht="128.25" customHeight="1">
      <c r="A3" s="89">
        <v>2</v>
      </c>
      <c r="B3" s="24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34" t="s">
        <v>65</v>
      </c>
      <c r="I3" s="35">
        <v>753212706</v>
      </c>
      <c r="J3" s="27" t="s">
        <v>130</v>
      </c>
      <c r="K3" s="36" t="s">
        <v>111</v>
      </c>
      <c r="L3" s="24" t="s">
        <v>63</v>
      </c>
      <c r="M3" s="29">
        <v>752906090</v>
      </c>
      <c r="N3" s="37">
        <v>752700970</v>
      </c>
      <c r="O3" s="31" t="s">
        <v>64</v>
      </c>
      <c r="P3" s="32">
        <v>67069234608</v>
      </c>
    </row>
    <row r="4" spans="1:16" s="38" customFormat="1" ht="142.5" customHeight="1">
      <c r="A4" s="89">
        <v>3</v>
      </c>
      <c r="B4" s="24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66</v>
      </c>
      <c r="I4" s="40">
        <v>644520500</v>
      </c>
      <c r="J4" s="27" t="s">
        <v>61</v>
      </c>
      <c r="K4" s="28" t="s">
        <v>67</v>
      </c>
      <c r="L4" s="27" t="s">
        <v>68</v>
      </c>
      <c r="M4" s="41"/>
      <c r="N4" s="42"/>
      <c r="O4" s="31"/>
      <c r="P4" s="32"/>
    </row>
    <row r="5" spans="1:16" s="38" customFormat="1" ht="126" customHeight="1">
      <c r="A5" s="89">
        <f t="shared" ref="A5:A32" si="0">ROW()-ROW($A$2)+1</f>
        <v>4</v>
      </c>
      <c r="B5" s="24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69</v>
      </c>
      <c r="I5" s="43">
        <v>216760000</v>
      </c>
      <c r="J5" s="27" t="s">
        <v>133</v>
      </c>
      <c r="K5" s="28" t="s">
        <v>62</v>
      </c>
      <c r="L5" s="27" t="s">
        <v>63</v>
      </c>
      <c r="M5" s="41">
        <v>216755193.91999999</v>
      </c>
      <c r="N5" s="44">
        <v>216700000</v>
      </c>
      <c r="O5" s="31" t="s">
        <v>134</v>
      </c>
      <c r="P5" s="32">
        <v>67119114276</v>
      </c>
    </row>
    <row r="6" spans="1:16" s="38" customFormat="1" ht="116.25" customHeight="1">
      <c r="A6" s="89">
        <f t="shared" si="0"/>
        <v>5</v>
      </c>
      <c r="B6" s="24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70</v>
      </c>
      <c r="I6" s="45">
        <v>398774580</v>
      </c>
      <c r="J6" s="27" t="s">
        <v>130</v>
      </c>
      <c r="K6" s="28" t="s">
        <v>67</v>
      </c>
      <c r="L6" s="27" t="s">
        <v>63</v>
      </c>
      <c r="M6" s="41"/>
      <c r="N6" s="42"/>
      <c r="O6" s="31"/>
      <c r="P6" s="32"/>
    </row>
    <row r="7" spans="1:16" s="38" customFormat="1" ht="133.5" customHeight="1">
      <c r="A7" s="89">
        <f t="shared" si="0"/>
        <v>6</v>
      </c>
      <c r="B7" s="24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39" t="s">
        <v>71</v>
      </c>
      <c r="I7" s="46">
        <v>385301455</v>
      </c>
      <c r="J7" s="27" t="s">
        <v>61</v>
      </c>
      <c r="K7" s="24" t="s">
        <v>62</v>
      </c>
      <c r="L7" s="24" t="s">
        <v>63</v>
      </c>
      <c r="M7" s="29">
        <v>385301455</v>
      </c>
      <c r="N7" s="29">
        <v>385151170</v>
      </c>
      <c r="O7" s="31" t="s">
        <v>64</v>
      </c>
      <c r="P7" s="32">
        <v>67079459775</v>
      </c>
    </row>
    <row r="8" spans="1:16" s="38" customFormat="1" ht="105">
      <c r="A8" s="89">
        <f t="shared" si="0"/>
        <v>7</v>
      </c>
      <c r="B8" s="24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34" t="s">
        <v>72</v>
      </c>
      <c r="I8" s="43">
        <v>370000000</v>
      </c>
      <c r="J8" s="27" t="s">
        <v>61</v>
      </c>
      <c r="K8" s="36" t="s">
        <v>62</v>
      </c>
      <c r="L8" s="24" t="s">
        <v>63</v>
      </c>
      <c r="M8" s="29">
        <v>369999990</v>
      </c>
      <c r="N8" s="37">
        <v>369746364</v>
      </c>
      <c r="O8" s="31" t="s">
        <v>64</v>
      </c>
      <c r="P8" s="32">
        <v>67069201718</v>
      </c>
    </row>
    <row r="9" spans="1:16" s="38" customFormat="1" ht="119.25" customHeight="1">
      <c r="A9" s="89">
        <f t="shared" si="0"/>
        <v>8</v>
      </c>
      <c r="B9" s="24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73</v>
      </c>
      <c r="I9" s="47">
        <v>240482000</v>
      </c>
      <c r="J9" s="27" t="s">
        <v>130</v>
      </c>
      <c r="K9" s="28" t="s">
        <v>67</v>
      </c>
      <c r="L9" s="27" t="s">
        <v>63</v>
      </c>
      <c r="M9" s="41"/>
      <c r="N9" s="42"/>
      <c r="O9" s="31"/>
      <c r="P9" s="32"/>
    </row>
    <row r="10" spans="1:16" s="38" customFormat="1" ht="96" customHeight="1">
      <c r="A10" s="89">
        <f t="shared" si="0"/>
        <v>9</v>
      </c>
      <c r="B10" s="24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74</v>
      </c>
      <c r="I10" s="45">
        <v>238264800</v>
      </c>
      <c r="J10" s="27" t="s">
        <v>130</v>
      </c>
      <c r="K10" s="28" t="s">
        <v>67</v>
      </c>
      <c r="L10" s="27" t="s">
        <v>75</v>
      </c>
      <c r="M10" s="41"/>
      <c r="N10" s="42"/>
      <c r="O10" s="31"/>
      <c r="P10" s="32"/>
    </row>
    <row r="11" spans="1:16" s="38" customFormat="1" ht="109.5" customHeight="1">
      <c r="A11" s="89">
        <f t="shared" si="0"/>
        <v>10</v>
      </c>
      <c r="B11" s="24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76</v>
      </c>
      <c r="I11" s="45">
        <v>233717240</v>
      </c>
      <c r="J11" s="27" t="s">
        <v>130</v>
      </c>
      <c r="K11" s="28" t="s">
        <v>67</v>
      </c>
      <c r="L11" s="27" t="s">
        <v>68</v>
      </c>
      <c r="M11" s="41"/>
      <c r="N11" s="42"/>
      <c r="O11" s="31"/>
      <c r="P11" s="32"/>
    </row>
    <row r="12" spans="1:16" s="38" customFormat="1" ht="152.25" customHeight="1">
      <c r="A12" s="89">
        <f t="shared" si="0"/>
        <v>11</v>
      </c>
      <c r="B12" s="24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39" t="s">
        <v>77</v>
      </c>
      <c r="I12" s="35">
        <v>184821750</v>
      </c>
      <c r="J12" s="27" t="s">
        <v>130</v>
      </c>
      <c r="K12" s="24" t="s">
        <v>62</v>
      </c>
      <c r="L12" s="24" t="s">
        <v>63</v>
      </c>
      <c r="M12" s="29">
        <v>184821750</v>
      </c>
      <c r="N12" s="37">
        <v>184821750</v>
      </c>
      <c r="O12" s="31" t="s">
        <v>64</v>
      </c>
      <c r="P12" s="32">
        <v>67069576276</v>
      </c>
    </row>
    <row r="13" spans="1:16" s="38" customFormat="1" ht="105.75" customHeight="1">
      <c r="A13" s="89">
        <f t="shared" si="0"/>
        <v>12</v>
      </c>
      <c r="B13" s="24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78</v>
      </c>
      <c r="I13" s="48">
        <v>42855046.530000001</v>
      </c>
      <c r="J13" s="27" t="s">
        <v>130</v>
      </c>
      <c r="K13" s="28" t="s">
        <v>62</v>
      </c>
      <c r="L13" s="24" t="s">
        <v>75</v>
      </c>
      <c r="M13" s="29">
        <v>42855046.530000001</v>
      </c>
      <c r="N13" s="30">
        <v>42800000</v>
      </c>
      <c r="O13" s="49" t="s">
        <v>64</v>
      </c>
      <c r="P13" s="32">
        <v>67129146012</v>
      </c>
    </row>
    <row r="14" spans="1:16" s="38" customFormat="1" ht="102.75" customHeight="1">
      <c r="A14" s="89">
        <f t="shared" si="0"/>
        <v>13</v>
      </c>
      <c r="B14" s="24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79</v>
      </c>
      <c r="I14" s="50">
        <v>25000000</v>
      </c>
      <c r="J14" s="27" t="s">
        <v>130</v>
      </c>
      <c r="K14" s="28" t="s">
        <v>67</v>
      </c>
      <c r="L14" s="27" t="s">
        <v>75</v>
      </c>
      <c r="M14" s="41"/>
      <c r="N14" s="51"/>
      <c r="O14" s="31"/>
      <c r="P14" s="32"/>
    </row>
    <row r="15" spans="1:16" s="38" customFormat="1" ht="126" customHeight="1">
      <c r="A15" s="89">
        <f t="shared" si="0"/>
        <v>14</v>
      </c>
      <c r="B15" s="24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80</v>
      </c>
      <c r="I15" s="48">
        <v>20922790</v>
      </c>
      <c r="J15" s="27" t="s">
        <v>130</v>
      </c>
      <c r="K15" s="28" t="s">
        <v>62</v>
      </c>
      <c r="L15" s="27" t="s">
        <v>75</v>
      </c>
      <c r="M15" s="29">
        <v>20992790</v>
      </c>
      <c r="N15" s="30">
        <v>20950000</v>
      </c>
      <c r="O15" s="31" t="s">
        <v>81</v>
      </c>
      <c r="P15" s="52">
        <v>67129069392</v>
      </c>
    </row>
    <row r="16" spans="1:16" s="82" customFormat="1" ht="130.5" customHeight="1">
      <c r="A16" s="90">
        <f t="shared" si="0"/>
        <v>15</v>
      </c>
      <c r="B16" s="74">
        <v>2568</v>
      </c>
      <c r="C16" s="74" t="s">
        <v>55</v>
      </c>
      <c r="D16" s="74" t="s">
        <v>56</v>
      </c>
      <c r="E16" s="74" t="s">
        <v>57</v>
      </c>
      <c r="F16" s="74" t="s">
        <v>58</v>
      </c>
      <c r="G16" s="74" t="s">
        <v>59</v>
      </c>
      <c r="H16" s="75" t="s">
        <v>82</v>
      </c>
      <c r="I16" s="76">
        <v>13350620</v>
      </c>
      <c r="J16" s="74" t="s">
        <v>83</v>
      </c>
      <c r="K16" s="77" t="s">
        <v>67</v>
      </c>
      <c r="L16" s="77" t="s">
        <v>75</v>
      </c>
      <c r="M16" s="78"/>
      <c r="N16" s="79"/>
      <c r="O16" s="80"/>
      <c r="P16" s="81"/>
    </row>
    <row r="17" spans="1:16" s="38" customFormat="1" ht="127.5" customHeight="1">
      <c r="A17" s="89">
        <f t="shared" si="0"/>
        <v>16</v>
      </c>
      <c r="B17" s="24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84</v>
      </c>
      <c r="I17" s="53">
        <v>12300000</v>
      </c>
      <c r="J17" s="27" t="s">
        <v>61</v>
      </c>
      <c r="K17" s="28" t="s">
        <v>62</v>
      </c>
      <c r="L17" s="27" t="s">
        <v>75</v>
      </c>
      <c r="M17" s="29">
        <v>12300000</v>
      </c>
      <c r="N17" s="54">
        <v>12379300</v>
      </c>
      <c r="O17" s="31" t="s">
        <v>85</v>
      </c>
      <c r="P17" s="32">
        <v>67029276057</v>
      </c>
    </row>
    <row r="18" spans="1:16" s="38" customFormat="1" ht="84.75" customHeight="1">
      <c r="A18" s="23">
        <f t="shared" si="0"/>
        <v>17</v>
      </c>
      <c r="B18" s="24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86</v>
      </c>
      <c r="I18" s="55">
        <v>9997420</v>
      </c>
      <c r="J18" s="27" t="s">
        <v>130</v>
      </c>
      <c r="K18" s="28" t="s">
        <v>62</v>
      </c>
      <c r="L18" s="27" t="s">
        <v>75</v>
      </c>
      <c r="M18" s="29">
        <v>9997420</v>
      </c>
      <c r="N18" s="56">
        <v>9980000</v>
      </c>
      <c r="O18" s="31" t="s">
        <v>87</v>
      </c>
      <c r="P18" s="32">
        <v>67129198194</v>
      </c>
    </row>
    <row r="19" spans="1:16" s="38" customFormat="1" ht="90" customHeight="1">
      <c r="A19" s="23">
        <f t="shared" si="0"/>
        <v>18</v>
      </c>
      <c r="B19" s="24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88</v>
      </c>
      <c r="I19" s="50">
        <v>9958350</v>
      </c>
      <c r="J19" s="27" t="s">
        <v>130</v>
      </c>
      <c r="K19" s="28" t="s">
        <v>67</v>
      </c>
      <c r="L19" s="27" t="s">
        <v>75</v>
      </c>
      <c r="M19" s="41"/>
      <c r="N19" s="51"/>
      <c r="O19" s="31"/>
      <c r="P19" s="32"/>
    </row>
    <row r="20" spans="1:16" s="38" customFormat="1" ht="90" customHeight="1">
      <c r="A20" s="89">
        <f t="shared" si="0"/>
        <v>19</v>
      </c>
      <c r="B20" s="24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89</v>
      </c>
      <c r="I20" s="45">
        <v>7810600</v>
      </c>
      <c r="J20" s="27" t="s">
        <v>61</v>
      </c>
      <c r="K20" s="28" t="s">
        <v>62</v>
      </c>
      <c r="L20" s="27" t="s">
        <v>75</v>
      </c>
      <c r="M20" s="29">
        <v>7810600</v>
      </c>
      <c r="N20" s="56">
        <v>7450000</v>
      </c>
      <c r="O20" s="31" t="s">
        <v>90</v>
      </c>
      <c r="P20" s="32">
        <v>67119253854</v>
      </c>
    </row>
    <row r="21" spans="1:16" s="38" customFormat="1" ht="84">
      <c r="A21" s="90">
        <f t="shared" si="0"/>
        <v>20</v>
      </c>
      <c r="B21" s="74">
        <v>2568</v>
      </c>
      <c r="C21" s="74" t="s">
        <v>55</v>
      </c>
      <c r="D21" s="74" t="s">
        <v>56</v>
      </c>
      <c r="E21" s="74" t="s">
        <v>57</v>
      </c>
      <c r="F21" s="74" t="s">
        <v>58</v>
      </c>
      <c r="G21" s="74" t="s">
        <v>59</v>
      </c>
      <c r="H21" s="83" t="s">
        <v>91</v>
      </c>
      <c r="I21" s="84">
        <v>6319470</v>
      </c>
      <c r="J21" s="77" t="s">
        <v>83</v>
      </c>
      <c r="K21" s="74" t="s">
        <v>62</v>
      </c>
      <c r="L21" s="74" t="s">
        <v>68</v>
      </c>
      <c r="M21" s="85">
        <v>6319470</v>
      </c>
      <c r="N21" s="86">
        <v>5950000</v>
      </c>
      <c r="O21" s="80" t="s">
        <v>92</v>
      </c>
      <c r="P21" s="81">
        <v>67099255255</v>
      </c>
    </row>
    <row r="22" spans="1:16" s="38" customFormat="1" ht="80.25" customHeight="1">
      <c r="A22" s="89">
        <f t="shared" si="0"/>
        <v>21</v>
      </c>
      <c r="B22" s="24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34" t="s">
        <v>93</v>
      </c>
      <c r="I22" s="40">
        <v>5640000</v>
      </c>
      <c r="J22" s="27" t="s">
        <v>61</v>
      </c>
      <c r="K22" s="36" t="s">
        <v>67</v>
      </c>
      <c r="L22" s="24" t="s">
        <v>68</v>
      </c>
      <c r="M22" s="41"/>
      <c r="N22" s="42"/>
      <c r="O22" s="31"/>
      <c r="P22" s="32"/>
    </row>
    <row r="23" spans="1:16" s="38" customFormat="1" ht="78.75" customHeight="1">
      <c r="A23" s="89">
        <f t="shared" si="0"/>
        <v>22</v>
      </c>
      <c r="B23" s="24">
        <v>2568</v>
      </c>
      <c r="C23" s="24"/>
      <c r="D23" s="24"/>
      <c r="E23" s="24"/>
      <c r="F23" s="24"/>
      <c r="G23" s="24"/>
      <c r="H23" s="34" t="s">
        <v>94</v>
      </c>
      <c r="I23" s="45">
        <v>5000000</v>
      </c>
      <c r="J23" s="27" t="s">
        <v>130</v>
      </c>
      <c r="K23" s="36" t="s">
        <v>67</v>
      </c>
      <c r="L23" s="24" t="s">
        <v>75</v>
      </c>
      <c r="M23" s="41"/>
      <c r="N23" s="42"/>
      <c r="O23" s="31"/>
      <c r="P23" s="32"/>
    </row>
    <row r="24" spans="1:16" s="38" customFormat="1" ht="113.25" customHeight="1">
      <c r="A24" s="89">
        <f t="shared" si="0"/>
        <v>23</v>
      </c>
      <c r="B24" s="24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95</v>
      </c>
      <c r="I24" s="40">
        <v>3911670</v>
      </c>
      <c r="J24" s="27" t="s">
        <v>130</v>
      </c>
      <c r="K24" s="28" t="s">
        <v>67</v>
      </c>
      <c r="L24" s="27" t="s">
        <v>75</v>
      </c>
      <c r="M24" s="57"/>
      <c r="N24" s="42"/>
      <c r="O24" s="31"/>
      <c r="P24" s="32"/>
    </row>
    <row r="25" spans="1:16" s="38" customFormat="1" ht="96.75" customHeight="1">
      <c r="A25" s="89">
        <f t="shared" si="0"/>
        <v>24</v>
      </c>
      <c r="B25" s="24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96</v>
      </c>
      <c r="I25" s="40">
        <v>2501800</v>
      </c>
      <c r="J25" s="27" t="s">
        <v>61</v>
      </c>
      <c r="K25" s="28" t="s">
        <v>67</v>
      </c>
      <c r="L25" s="27" t="s">
        <v>63</v>
      </c>
      <c r="M25" s="41"/>
      <c r="N25" s="42"/>
      <c r="O25" s="31"/>
      <c r="P25" s="32"/>
    </row>
    <row r="26" spans="1:16" s="38" customFormat="1" ht="127.5" customHeight="1">
      <c r="A26" s="89">
        <f t="shared" si="0"/>
        <v>25</v>
      </c>
      <c r="B26" s="24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97</v>
      </c>
      <c r="I26" s="40">
        <v>2340400</v>
      </c>
      <c r="J26" s="27" t="s">
        <v>61</v>
      </c>
      <c r="K26" s="28" t="s">
        <v>67</v>
      </c>
      <c r="L26" s="27" t="s">
        <v>68</v>
      </c>
      <c r="M26" s="41"/>
      <c r="N26" s="42"/>
      <c r="O26" s="31"/>
      <c r="P26" s="32"/>
    </row>
    <row r="27" spans="1:16" s="38" customFormat="1" ht="96.75" customHeight="1">
      <c r="A27" s="89">
        <f t="shared" si="0"/>
        <v>26</v>
      </c>
      <c r="B27" s="24">
        <v>2568</v>
      </c>
      <c r="C27" s="58" t="s">
        <v>55</v>
      </c>
      <c r="D27" s="58" t="s">
        <v>56</v>
      </c>
      <c r="E27" s="58" t="s">
        <v>57</v>
      </c>
      <c r="F27" s="58" t="s">
        <v>58</v>
      </c>
      <c r="G27" s="58" t="s">
        <v>59</v>
      </c>
      <c r="H27" s="59" t="s">
        <v>98</v>
      </c>
      <c r="I27" s="60">
        <v>2249500</v>
      </c>
      <c r="J27" s="27" t="s">
        <v>61</v>
      </c>
      <c r="K27" s="61" t="s">
        <v>62</v>
      </c>
      <c r="L27" s="61" t="s">
        <v>68</v>
      </c>
      <c r="M27" s="62">
        <v>2249500</v>
      </c>
      <c r="N27" s="56">
        <v>2240000</v>
      </c>
      <c r="O27" s="63" t="s">
        <v>99</v>
      </c>
      <c r="P27" s="64">
        <v>65097692102</v>
      </c>
    </row>
    <row r="28" spans="1:16" s="38" customFormat="1" ht="125.25" customHeight="1">
      <c r="A28" s="89">
        <f t="shared" si="0"/>
        <v>27</v>
      </c>
      <c r="B28" s="24">
        <v>2568</v>
      </c>
      <c r="C28" s="58" t="s">
        <v>55</v>
      </c>
      <c r="D28" s="58" t="s">
        <v>56</v>
      </c>
      <c r="E28" s="58" t="s">
        <v>57</v>
      </c>
      <c r="F28" s="58" t="s">
        <v>58</v>
      </c>
      <c r="G28" s="58" t="s">
        <v>59</v>
      </c>
      <c r="H28" s="65" t="s">
        <v>100</v>
      </c>
      <c r="I28" s="66">
        <v>1225000</v>
      </c>
      <c r="J28" s="27" t="s">
        <v>61</v>
      </c>
      <c r="K28" s="61" t="s">
        <v>62</v>
      </c>
      <c r="L28" s="61" t="s">
        <v>63</v>
      </c>
      <c r="M28" s="67">
        <v>1225000</v>
      </c>
      <c r="N28" s="67">
        <v>1225000</v>
      </c>
      <c r="O28" s="63" t="s">
        <v>101</v>
      </c>
      <c r="P28" s="64">
        <v>67099455757</v>
      </c>
    </row>
    <row r="29" spans="1:16" s="38" customFormat="1" ht="103.5" customHeight="1">
      <c r="A29" s="89">
        <f t="shared" si="0"/>
        <v>28</v>
      </c>
      <c r="B29" s="24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39" t="s">
        <v>102</v>
      </c>
      <c r="I29" s="35">
        <v>1120000</v>
      </c>
      <c r="J29" s="27" t="s">
        <v>61</v>
      </c>
      <c r="K29" s="24" t="s">
        <v>62</v>
      </c>
      <c r="L29" s="24" t="s">
        <v>63</v>
      </c>
      <c r="M29" s="29">
        <v>1120000</v>
      </c>
      <c r="N29" s="29">
        <v>1104000</v>
      </c>
      <c r="O29" s="31" t="s">
        <v>103</v>
      </c>
      <c r="P29" s="32">
        <v>67099349414</v>
      </c>
    </row>
    <row r="30" spans="1:16" s="38" customFormat="1" ht="123.75" customHeight="1">
      <c r="A30" s="89">
        <f t="shared" si="0"/>
        <v>29</v>
      </c>
      <c r="B30" s="24">
        <v>2568</v>
      </c>
      <c r="C30" s="58" t="s">
        <v>55</v>
      </c>
      <c r="D30" s="58" t="s">
        <v>56</v>
      </c>
      <c r="E30" s="58" t="s">
        <v>57</v>
      </c>
      <c r="F30" s="58" t="s">
        <v>58</v>
      </c>
      <c r="G30" s="58" t="s">
        <v>59</v>
      </c>
      <c r="H30" s="25" t="s">
        <v>104</v>
      </c>
      <c r="I30" s="26">
        <v>1025400</v>
      </c>
      <c r="J30" s="27" t="s">
        <v>61</v>
      </c>
      <c r="K30" s="28" t="s">
        <v>62</v>
      </c>
      <c r="L30" s="27" t="s">
        <v>75</v>
      </c>
      <c r="M30" s="29">
        <v>1025400</v>
      </c>
      <c r="N30" s="68">
        <v>1019937</v>
      </c>
      <c r="O30" s="31" t="s">
        <v>105</v>
      </c>
      <c r="P30" s="32">
        <v>67119107742</v>
      </c>
    </row>
    <row r="31" spans="1:16" s="38" customFormat="1" ht="99" customHeight="1">
      <c r="A31" s="89">
        <f t="shared" si="0"/>
        <v>30</v>
      </c>
      <c r="B31" s="24">
        <v>2568</v>
      </c>
      <c r="C31" s="58" t="s">
        <v>55</v>
      </c>
      <c r="D31" s="58" t="s">
        <v>56</v>
      </c>
      <c r="E31" s="58" t="s">
        <v>57</v>
      </c>
      <c r="F31" s="58" t="s">
        <v>58</v>
      </c>
      <c r="G31" s="58" t="s">
        <v>59</v>
      </c>
      <c r="H31" s="39" t="s">
        <v>106</v>
      </c>
      <c r="I31" s="35">
        <v>984000</v>
      </c>
      <c r="J31" s="27" t="s">
        <v>83</v>
      </c>
      <c r="K31" s="24" t="s">
        <v>62</v>
      </c>
      <c r="L31" s="24" t="s">
        <v>68</v>
      </c>
      <c r="M31" s="29">
        <v>984000</v>
      </c>
      <c r="N31" s="29">
        <v>979989</v>
      </c>
      <c r="O31" s="31" t="s">
        <v>107</v>
      </c>
      <c r="P31" s="32">
        <v>67099593739</v>
      </c>
    </row>
    <row r="32" spans="1:16" s="38" customFormat="1" ht="106.5" customHeight="1">
      <c r="A32" s="89">
        <f t="shared" si="0"/>
        <v>31</v>
      </c>
      <c r="B32" s="24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39" t="s">
        <v>108</v>
      </c>
      <c r="I32" s="35">
        <v>770976</v>
      </c>
      <c r="J32" s="27" t="s">
        <v>61</v>
      </c>
      <c r="K32" s="24" t="s">
        <v>62</v>
      </c>
      <c r="L32" s="24" t="s">
        <v>63</v>
      </c>
      <c r="M32" s="29">
        <v>770976</v>
      </c>
      <c r="N32" s="29">
        <v>770976</v>
      </c>
      <c r="O32" s="31" t="s">
        <v>109</v>
      </c>
      <c r="P32" s="32">
        <v>67099692422</v>
      </c>
    </row>
    <row r="33" spans="1:16" s="69" customFormat="1" ht="99.75" customHeight="1">
      <c r="A33" s="91">
        <v>32</v>
      </c>
      <c r="B33" s="24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70" t="s">
        <v>110</v>
      </c>
      <c r="I33" s="71">
        <v>67634.7</v>
      </c>
      <c r="J33" s="27" t="s">
        <v>61</v>
      </c>
      <c r="K33" s="70" t="s">
        <v>62</v>
      </c>
      <c r="L33" s="24" t="s">
        <v>63</v>
      </c>
      <c r="M33" s="71">
        <v>67634.7</v>
      </c>
      <c r="N33" s="71">
        <v>67634.7</v>
      </c>
      <c r="O33" s="24" t="s">
        <v>112</v>
      </c>
      <c r="P33" s="31" t="s">
        <v>113</v>
      </c>
    </row>
    <row r="34" spans="1:16" s="69" customFormat="1" ht="189">
      <c r="A34" s="91">
        <v>33</v>
      </c>
      <c r="B34" s="24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70" t="s">
        <v>117</v>
      </c>
      <c r="I34" s="71">
        <v>51200</v>
      </c>
      <c r="J34" s="27" t="s">
        <v>132</v>
      </c>
      <c r="K34" s="70" t="s">
        <v>111</v>
      </c>
      <c r="L34" s="24" t="s">
        <v>63</v>
      </c>
      <c r="M34" s="71">
        <v>51200</v>
      </c>
      <c r="N34" s="71">
        <v>51200</v>
      </c>
      <c r="O34" s="24" t="s">
        <v>118</v>
      </c>
      <c r="P34" s="72" t="s">
        <v>119</v>
      </c>
    </row>
    <row r="35" spans="1:16" s="69" customFormat="1" ht="111.75" customHeight="1">
      <c r="A35" s="91">
        <v>34</v>
      </c>
      <c r="B35" s="24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70" t="s">
        <v>114</v>
      </c>
      <c r="I35" s="71">
        <v>41730</v>
      </c>
      <c r="J35" s="27" t="s">
        <v>61</v>
      </c>
      <c r="K35" s="70" t="s">
        <v>111</v>
      </c>
      <c r="L35" s="24" t="s">
        <v>63</v>
      </c>
      <c r="M35" s="71">
        <v>41730</v>
      </c>
      <c r="N35" s="71">
        <v>41730</v>
      </c>
      <c r="O35" s="73" t="s">
        <v>115</v>
      </c>
      <c r="P35" s="31" t="s">
        <v>116</v>
      </c>
    </row>
    <row r="36" spans="1:16" ht="198.75" customHeight="1">
      <c r="A36" s="91">
        <v>35</v>
      </c>
      <c r="B36" s="24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39" t="s">
        <v>120</v>
      </c>
      <c r="I36" s="29">
        <v>40740</v>
      </c>
      <c r="J36" s="27" t="s">
        <v>132</v>
      </c>
      <c r="K36" s="24" t="s">
        <v>111</v>
      </c>
      <c r="L36" s="24" t="s">
        <v>63</v>
      </c>
      <c r="M36" s="29">
        <v>40740</v>
      </c>
      <c r="N36" s="29">
        <v>40740</v>
      </c>
      <c r="O36" s="24" t="s">
        <v>121</v>
      </c>
      <c r="P36" s="72" t="s">
        <v>119</v>
      </c>
    </row>
    <row r="37" spans="1:16" ht="189">
      <c r="A37" s="91">
        <v>36</v>
      </c>
      <c r="B37" s="24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39" t="s">
        <v>122</v>
      </c>
      <c r="I37" s="29">
        <v>35310</v>
      </c>
      <c r="J37" s="27" t="s">
        <v>132</v>
      </c>
      <c r="K37" s="24" t="s">
        <v>111</v>
      </c>
      <c r="L37" s="24" t="s">
        <v>63</v>
      </c>
      <c r="M37" s="29">
        <v>35310</v>
      </c>
      <c r="N37" s="29">
        <v>35310</v>
      </c>
      <c r="O37" s="24" t="s">
        <v>123</v>
      </c>
      <c r="P37" s="72" t="s">
        <v>119</v>
      </c>
    </row>
    <row r="38" spans="1:16" ht="142.5" customHeight="1">
      <c r="A38" s="91">
        <v>37</v>
      </c>
      <c r="B38" s="24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39" t="s">
        <v>124</v>
      </c>
      <c r="I38" s="29">
        <v>27232</v>
      </c>
      <c r="J38" s="27" t="s">
        <v>61</v>
      </c>
      <c r="K38" s="24" t="s">
        <v>111</v>
      </c>
      <c r="L38" s="24" t="s">
        <v>63</v>
      </c>
      <c r="M38" s="29">
        <v>27232</v>
      </c>
      <c r="N38" s="29">
        <v>27232</v>
      </c>
      <c r="O38" s="24" t="s">
        <v>125</v>
      </c>
      <c r="P38" s="31" t="s">
        <v>126</v>
      </c>
    </row>
    <row r="39" spans="1:16" ht="189">
      <c r="A39" s="91">
        <v>38</v>
      </c>
      <c r="B39" s="24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39" t="s">
        <v>127</v>
      </c>
      <c r="I39" s="29">
        <v>1979.5</v>
      </c>
      <c r="J39" s="27" t="s">
        <v>61</v>
      </c>
      <c r="K39" s="24" t="s">
        <v>111</v>
      </c>
      <c r="L39" s="24" t="s">
        <v>63</v>
      </c>
      <c r="M39" s="29">
        <v>1979.5</v>
      </c>
      <c r="N39" s="29">
        <v>1979.5</v>
      </c>
      <c r="O39" s="24" t="s">
        <v>112</v>
      </c>
      <c r="P39" s="72" t="s">
        <v>119</v>
      </c>
    </row>
    <row r="40" spans="1:16" ht="177.75" customHeight="1">
      <c r="A40" s="91">
        <v>39</v>
      </c>
      <c r="B40" s="24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39" t="s">
        <v>128</v>
      </c>
      <c r="I40" s="29">
        <v>1600</v>
      </c>
      <c r="J40" s="27" t="s">
        <v>61</v>
      </c>
      <c r="K40" s="24" t="s">
        <v>111</v>
      </c>
      <c r="L40" s="24" t="s">
        <v>63</v>
      </c>
      <c r="M40" s="29">
        <v>1600</v>
      </c>
      <c r="N40" s="29">
        <v>1600</v>
      </c>
      <c r="O40" s="24" t="s">
        <v>129</v>
      </c>
      <c r="P40" s="72" t="s">
        <v>119</v>
      </c>
    </row>
    <row r="41" spans="1:16" ht="37.5" customHeight="1">
      <c r="A41" s="92">
        <v>40</v>
      </c>
      <c r="C41" s="19"/>
      <c r="D41" s="19"/>
      <c r="E41" s="19"/>
      <c r="F41" s="94" t="s">
        <v>131</v>
      </c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92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92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92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92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92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92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92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92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92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92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92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92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92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92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92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92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92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92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92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92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92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92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92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92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92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92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92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92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92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92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92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92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92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92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92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92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92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92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92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92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92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92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92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92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92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92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92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92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92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92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92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92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92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92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92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92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92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92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92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92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20" fitToHeight="0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Suratchada-PC</cp:lastModifiedBy>
  <cp:lastPrinted>2025-04-29T09:19:30Z</cp:lastPrinted>
  <dcterms:created xsi:type="dcterms:W3CDTF">2024-09-18T07:07:46Z</dcterms:created>
  <dcterms:modified xsi:type="dcterms:W3CDTF">2025-04-30T05:38:46Z</dcterms:modified>
</cp:coreProperties>
</file>